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<sst xmlns="http://schemas.openxmlformats.org/spreadsheetml/2006/main" count="149" uniqueCount="57">
  <si>
    <t>2019年上半年市直企业招用大龄就业困难人员社保补贴公示表</t>
  </si>
  <si>
    <t>序号</t>
  </si>
  <si>
    <t>单位名称</t>
  </si>
  <si>
    <t>姓名</t>
  </si>
  <si>
    <t>性别</t>
  </si>
  <si>
    <t>上岗时间</t>
  </si>
  <si>
    <t>补贴月数</t>
  </si>
  <si>
    <t>已缴纳
社保费</t>
  </si>
  <si>
    <t>应补贴
社保费</t>
  </si>
  <si>
    <t>备注</t>
  </si>
  <si>
    <r>
      <rPr>
        <sz val="10"/>
        <rFont val="华文细黑"/>
        <charset val="134"/>
      </rPr>
      <t>养老</t>
    </r>
    <r>
      <rPr>
        <sz val="8"/>
        <rFont val="华文细黑"/>
        <charset val="134"/>
      </rPr>
      <t>（24%-28%）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</si>
  <si>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医疗</t>
    </r>
    <r>
      <rPr>
        <sz val="8"/>
        <rFont val="华文细黑"/>
        <charset val="134"/>
      </rPr>
      <t>（10%）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</si>
  <si>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失业</t>
    </r>
    <r>
      <rPr>
        <sz val="8"/>
        <rFont val="华文细黑"/>
        <charset val="134"/>
      </rPr>
      <t>（1%）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</si>
  <si>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工伤</t>
    </r>
    <r>
      <rPr>
        <sz val="8"/>
        <rFont val="华文细黑"/>
        <charset val="134"/>
      </rPr>
      <t>（0.4%）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</si>
  <si>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生育</t>
    </r>
    <r>
      <rPr>
        <sz val="8"/>
        <rFont val="华文细黑"/>
        <charset val="134"/>
      </rPr>
      <t>（0.5%）</t>
    </r>
    <r>
      <rPr>
        <sz val="10"/>
        <rFont val="华文细黑"/>
        <charset val="134"/>
      </rPr>
      <t xml:space="preserve"></t>
    </r>
  </si>
  <si>
    <t>大病</t>
  </si>
  <si>
    <r>
      <rPr>
        <sz val="10"/>
        <rFont val="华文细黑"/>
        <charset val="134"/>
      </rPr>
      <t>养老</t>
    </r>
    <r>
      <rPr>
        <sz val="8"/>
        <rFont val="华文细黑"/>
        <charset val="134"/>
      </rPr>
      <t>（16%-20%）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</si>
  <si>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医疗</t>
    </r>
    <r>
      <rPr>
        <sz val="8"/>
        <rFont val="华文细黑"/>
        <charset val="134"/>
      </rPr>
      <t>（8%）</t>
    </r>
    <r>
      <rPr>
        <sz val="10"/>
        <rFont val="华文细黑"/>
        <charset val="134"/>
      </rPr>
      <t xml:space="preserve"></t>
    </r>
  </si>
  <si>
    <r>
      <rPr>
        <sz val="10"/>
        <rFont val="华文细黑"/>
        <charset val="134"/>
      </rPr>
      <t>失业</t>
    </r>
    <r>
      <rPr>
        <sz val="8"/>
        <rFont val="华文细黑"/>
        <charset val="134"/>
      </rPr>
      <t>（0.7%）</t>
    </r>
    <r>
      <rPr>
        <sz val="10"/>
        <rFont val="华文细黑"/>
        <charset val="134"/>
      </rPr>
      <t xml:space="preserve"></t>
    </r>
  </si>
  <si>
    <t>咸宁丽园物业有限公司</t>
  </si>
  <si>
    <t>周明琪</t>
  </si>
  <si>
    <t>男</t>
  </si>
  <si>
    <t>2018.12-2019.06</t>
  </si>
  <si>
    <t>基数2240</t>
  </si>
  <si>
    <t>朱天文</t>
  </si>
  <si>
    <t>陈茂生</t>
  </si>
  <si>
    <t>艾清河</t>
  </si>
  <si>
    <t>女</t>
  </si>
  <si>
    <t>陈红梅</t>
  </si>
  <si>
    <t>曹友枝</t>
  </si>
  <si>
    <t>吴桃珍</t>
  </si>
  <si>
    <t>王德全</t>
  </si>
  <si>
    <t>2018.12-2019.02</t>
  </si>
  <si>
    <t>王宏安</t>
  </si>
  <si>
    <t>曹琼</t>
  </si>
  <si>
    <t>2018.10</t>
  </si>
  <si>
    <t>基数3730</t>
  </si>
  <si>
    <t>甘红红</t>
  </si>
  <si>
    <t>石桃荣</t>
  </si>
  <si>
    <t>瞿晓霞</t>
  </si>
  <si>
    <t>廖文君</t>
  </si>
  <si>
    <t>基数2300</t>
  </si>
  <si>
    <t>徐卫东</t>
  </si>
  <si>
    <t>张芬</t>
  </si>
  <si>
    <t>周建兰</t>
  </si>
  <si>
    <t>徐邦涛</t>
  </si>
  <si>
    <t>熊鹤松</t>
  </si>
  <si>
    <t>咸宁市绿卉轩园林绿化有限公司</t>
  </si>
  <si>
    <t>杜红飞</t>
  </si>
  <si>
    <t>李金桃</t>
  </si>
  <si>
    <t>周玲</t>
  </si>
  <si>
    <t>咸宁鸿基印务有限公司</t>
  </si>
  <si>
    <t>曹素</t>
  </si>
  <si>
    <t>2018.10-2019.06</t>
  </si>
  <si>
    <t>基数2500</t>
  </si>
  <si>
    <t>舒卫平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</si>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</sst>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9">
    <font>
      <sz val="1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name val="华文细黑"/>
      <charset val="134"/>
    </font>
    <font>
      <sz val="10"/>
      <color rgb="FF000000"/>
      <name val="华文细黑"/>
      <charset val="134"/>
    </font>
    <font>
      <sz val="10"/>
      <name val="Arial Narrow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华文细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12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4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3" fontId="4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/>
    </xf>
    <xf numFmtId="43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3" fontId="4" fillId="2" borderId="4" xfId="0" applyNumberFormat="1" applyFont="1" applyFill="1" applyBorder="1" applyAlignment="1">
      <alignment horizontal="center" vertical="center" wrapText="1"/>
    </xf>
    <xf numFmtId="43" fontId="4" fillId="2" borderId="7" xfId="0" applyNumberFormat="1" applyFont="1" applyFill="1" applyBorder="1" applyAlignment="1">
      <alignment horizontal="center" vertical="center" wrapText="1"/>
    </xf>
    <xf numFmtId="43" fontId="4" fillId="2" borderId="6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pane ySplit="3" topLeftCell="A4" activePane="bottomLeft" state="frozen"/>
      <selection/>
      <selection pane="bottomLeft" activeCell="O15" sqref="O15"/>
    </sheetView>
  </sheetViews>
  <sheetFormatPr defaultColWidth="8" defaultRowHeight="13.5"/>
  <cols>
    <col min="1" max="1" width="3.5" style="1" customWidth="1"/>
    <col min="2" max="2" width="11.5" customWidth="1"/>
    <col min="3" max="3" width="5.5" customWidth="1"/>
    <col min="4" max="4" width="3" customWidth="1"/>
    <col min="5" max="5" width="9.625" style="2" customWidth="1"/>
    <col min="6" max="6" width="13.25" style="3" customWidth="1"/>
    <col min="7" max="7" width="10" style="2" customWidth="1"/>
    <col min="8" max="8" width="8.125" style="2" customWidth="1"/>
    <col min="9" max="9" width="8.25" style="2" customWidth="1"/>
    <col min="10" max="10" width="6.875" style="2" customWidth="1"/>
    <col min="11" max="11" width="7.125" style="2" customWidth="1"/>
    <col min="12" max="12" width="7.25" style="2" customWidth="1"/>
    <col min="13" max="13" width="3.75" customWidth="1"/>
    <col min="14" max="14" width="8.125" style="2" customWidth="1"/>
    <col min="15" max="16" width="9" style="2" customWidth="1"/>
    <col min="17" max="17" width="7" style="2" customWidth="1"/>
    <col min="18" max="18" width="8.375" style="3" customWidth="1"/>
  </cols>
  <sheetData>
    <row r="1" ht="40.5" customHeight="1" spans="1:18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4"/>
      <c r="O1" s="5"/>
      <c r="P1" s="5"/>
      <c r="Q1" s="5"/>
      <c r="R1" s="4"/>
    </row>
    <row r="2" ht="30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/>
      <c r="I2" s="10"/>
      <c r="J2" s="10"/>
      <c r="K2" s="10"/>
      <c r="L2" s="10"/>
      <c r="M2" s="21"/>
      <c r="N2" s="22" t="s">
        <v>8</v>
      </c>
      <c r="O2" s="10"/>
      <c r="P2" s="10"/>
      <c r="Q2" s="21"/>
      <c r="R2" s="27" t="s">
        <v>9</v>
      </c>
    </row>
    <row r="3" ht="51.75" customHeight="1" spans="1:18">
      <c r="A3" s="6"/>
      <c r="B3" s="6"/>
      <c r="C3" s="6"/>
      <c r="D3" s="6"/>
      <c r="E3" s="7"/>
      <c r="F3" s="8"/>
      <c r="G3" s="11"/>
      <c r="H3" s="12" t="s">
        <v>10</v>
      </c>
      <c r="I3" s="12" t="s">
        <v>11</v>
      </c>
      <c r="J3" s="12" t="s">
        <v>12</v>
      </c>
      <c r="K3" s="12" t="s">
        <v>13</v>
      </c>
      <c r="L3" s="23" t="s">
        <v>14</v>
      </c>
      <c r="M3" s="12" t="s">
        <v>15</v>
      </c>
      <c r="N3" s="24"/>
      <c r="O3" s="12" t="s">
        <v>16</v>
      </c>
      <c r="P3" s="12" t="s">
        <v>17</v>
      </c>
      <c r="Q3" s="12" t="s">
        <v>18</v>
      </c>
      <c r="R3" s="28"/>
    </row>
    <row r="4" ht="32.1" customHeight="1" spans="1:18">
      <c r="A4" s="13">
        <v>1</v>
      </c>
      <c r="B4" s="13" t="s">
        <v>19</v>
      </c>
      <c r="C4" s="13" t="s">
        <v>20</v>
      </c>
      <c r="D4" s="13" t="s">
        <v>21</v>
      </c>
      <c r="E4" s="13">
        <v>2018.01</v>
      </c>
      <c r="F4" s="14" t="s">
        <v>22</v>
      </c>
      <c r="G4" s="15">
        <f t="shared" ref="G4:G27" si="0">SUM(H4:L4)</f>
        <v>5933.76</v>
      </c>
      <c r="H4" s="15">
        <v>4099.2</v>
      </c>
      <c r="I4" s="15">
        <v>1568</v>
      </c>
      <c r="J4" s="15">
        <v>156.8</v>
      </c>
      <c r="K4" s="15">
        <v>31.36</v>
      </c>
      <c r="L4" s="15">
        <v>78.4</v>
      </c>
      <c r="M4" s="25"/>
      <c r="N4" s="15">
        <f t="shared" ref="N4:N27" si="1">SUM(O4:Q4)</f>
        <v>4208.96</v>
      </c>
      <c r="O4" s="15">
        <v>2844.8</v>
      </c>
      <c r="P4" s="15">
        <v>1254.4</v>
      </c>
      <c r="Q4" s="15">
        <v>109.76</v>
      </c>
      <c r="R4" s="13" t="s">
        <v>23</v>
      </c>
    </row>
    <row r="5" ht="32.1" customHeight="1" spans="1:18">
      <c r="A5" s="13">
        <v>2</v>
      </c>
      <c r="B5" s="13" t="s">
        <v>19</v>
      </c>
      <c r="C5" s="13" t="s">
        <v>24</v>
      </c>
      <c r="D5" s="13" t="s">
        <v>21</v>
      </c>
      <c r="E5" s="13">
        <v>2018.01</v>
      </c>
      <c r="F5" s="14" t="s">
        <v>22</v>
      </c>
      <c r="G5" s="15">
        <f t="shared" si="0"/>
        <v>5933.76</v>
      </c>
      <c r="H5" s="15">
        <v>4099.2</v>
      </c>
      <c r="I5" s="15">
        <v>1568</v>
      </c>
      <c r="J5" s="15">
        <v>156.8</v>
      </c>
      <c r="K5" s="15">
        <v>31.36</v>
      </c>
      <c r="L5" s="15">
        <v>78.4</v>
      </c>
      <c r="M5" s="26"/>
      <c r="N5" s="15">
        <f t="shared" si="1"/>
        <v>4208.96</v>
      </c>
      <c r="O5" s="15">
        <v>2844.8</v>
      </c>
      <c r="P5" s="15">
        <v>1254.4</v>
      </c>
      <c r="Q5" s="15">
        <v>109.76</v>
      </c>
      <c r="R5" s="13" t="s">
        <v>23</v>
      </c>
    </row>
    <row r="6" ht="32.1" customHeight="1" spans="1:18">
      <c r="A6" s="13">
        <v>3</v>
      </c>
      <c r="B6" s="13" t="s">
        <v>19</v>
      </c>
      <c r="C6" s="13" t="s">
        <v>25</v>
      </c>
      <c r="D6" s="13" t="s">
        <v>21</v>
      </c>
      <c r="E6" s="13">
        <v>2018.01</v>
      </c>
      <c r="F6" s="14" t="s">
        <v>22</v>
      </c>
      <c r="G6" s="15">
        <f t="shared" si="0"/>
        <v>5933.76</v>
      </c>
      <c r="H6" s="15">
        <v>4099.2</v>
      </c>
      <c r="I6" s="15">
        <v>1568</v>
      </c>
      <c r="J6" s="15">
        <v>156.8</v>
      </c>
      <c r="K6" s="15">
        <v>31.36</v>
      </c>
      <c r="L6" s="15">
        <v>78.4</v>
      </c>
      <c r="M6" s="26"/>
      <c r="N6" s="15">
        <f t="shared" si="1"/>
        <v>4208.96</v>
      </c>
      <c r="O6" s="15">
        <v>2844.8</v>
      </c>
      <c r="P6" s="15">
        <v>1254.4</v>
      </c>
      <c r="Q6" s="15">
        <v>109.76</v>
      </c>
      <c r="R6" s="13" t="s">
        <v>23</v>
      </c>
    </row>
    <row r="7" ht="32.1" customHeight="1" spans="1:18">
      <c r="A7" s="13">
        <v>4</v>
      </c>
      <c r="B7" s="13" t="s">
        <v>19</v>
      </c>
      <c r="C7" s="13" t="s">
        <v>26</v>
      </c>
      <c r="D7" s="13" t="s">
        <v>27</v>
      </c>
      <c r="E7" s="13">
        <v>2018.01</v>
      </c>
      <c r="F7" s="14" t="s">
        <v>22</v>
      </c>
      <c r="G7" s="15">
        <f t="shared" si="0"/>
        <v>5933.76</v>
      </c>
      <c r="H7" s="15">
        <v>4099.2</v>
      </c>
      <c r="I7" s="15">
        <v>1568</v>
      </c>
      <c r="J7" s="15">
        <v>156.8</v>
      </c>
      <c r="K7" s="15">
        <v>31.36</v>
      </c>
      <c r="L7" s="15">
        <v>78.4</v>
      </c>
      <c r="M7" s="26"/>
      <c r="N7" s="15">
        <f t="shared" si="1"/>
        <v>4208.96</v>
      </c>
      <c r="O7" s="15">
        <v>2844.8</v>
      </c>
      <c r="P7" s="15">
        <v>1254.4</v>
      </c>
      <c r="Q7" s="15">
        <v>109.76</v>
      </c>
      <c r="R7" s="13" t="s">
        <v>23</v>
      </c>
    </row>
    <row r="8" ht="32.1" customHeight="1" spans="1:18">
      <c r="A8" s="13">
        <v>5</v>
      </c>
      <c r="B8" s="13" t="s">
        <v>19</v>
      </c>
      <c r="C8" s="16" t="s">
        <v>28</v>
      </c>
      <c r="D8" s="13" t="s">
        <v>27</v>
      </c>
      <c r="E8" s="13">
        <v>2018.01</v>
      </c>
      <c r="F8" s="14" t="s">
        <v>22</v>
      </c>
      <c r="G8" s="15">
        <f t="shared" si="0"/>
        <v>6451.76</v>
      </c>
      <c r="H8" s="15">
        <v>4099.2</v>
      </c>
      <c r="I8" s="15">
        <v>2086</v>
      </c>
      <c r="J8" s="15">
        <v>156.8</v>
      </c>
      <c r="K8" s="15">
        <v>31.36</v>
      </c>
      <c r="L8" s="15">
        <v>78.4</v>
      </c>
      <c r="M8" s="26"/>
      <c r="N8" s="15">
        <f t="shared" si="1"/>
        <v>4623.36</v>
      </c>
      <c r="O8" s="15">
        <v>2844.8</v>
      </c>
      <c r="P8" s="15">
        <v>1668.8</v>
      </c>
      <c r="Q8" s="15">
        <v>109.76</v>
      </c>
      <c r="R8" s="13" t="s">
        <v>23</v>
      </c>
    </row>
    <row r="9" ht="32.1" customHeight="1" spans="1:18">
      <c r="A9" s="13">
        <v>6</v>
      </c>
      <c r="B9" s="13" t="s">
        <v>19</v>
      </c>
      <c r="C9" s="13" t="s">
        <v>29</v>
      </c>
      <c r="D9" s="13" t="s">
        <v>27</v>
      </c>
      <c r="E9" s="13">
        <v>2018.01</v>
      </c>
      <c r="F9" s="14" t="s">
        <v>22</v>
      </c>
      <c r="G9" s="15">
        <f t="shared" si="0"/>
        <v>5933.76</v>
      </c>
      <c r="H9" s="15">
        <v>4099.2</v>
      </c>
      <c r="I9" s="15">
        <v>1568</v>
      </c>
      <c r="J9" s="15">
        <v>156.8</v>
      </c>
      <c r="K9" s="15">
        <v>31.36</v>
      </c>
      <c r="L9" s="15">
        <v>78.4</v>
      </c>
      <c r="M9" s="26"/>
      <c r="N9" s="15">
        <f t="shared" si="1"/>
        <v>4208.96</v>
      </c>
      <c r="O9" s="15">
        <v>2844.8</v>
      </c>
      <c r="P9" s="15">
        <v>1254.4</v>
      </c>
      <c r="Q9" s="15">
        <v>109.76</v>
      </c>
      <c r="R9" s="13" t="s">
        <v>23</v>
      </c>
    </row>
    <row r="10" ht="32.1" customHeight="1" spans="1:18">
      <c r="A10" s="13">
        <v>7</v>
      </c>
      <c r="B10" s="13" t="s">
        <v>19</v>
      </c>
      <c r="C10" s="13" t="s">
        <v>30</v>
      </c>
      <c r="D10" s="13" t="s">
        <v>27</v>
      </c>
      <c r="E10" s="13">
        <v>2018.01</v>
      </c>
      <c r="F10" s="14" t="s">
        <v>22</v>
      </c>
      <c r="G10" s="15">
        <f t="shared" si="0"/>
        <v>5933.76</v>
      </c>
      <c r="H10" s="15">
        <v>4099.2</v>
      </c>
      <c r="I10" s="15">
        <v>1568</v>
      </c>
      <c r="J10" s="15">
        <v>156.8</v>
      </c>
      <c r="K10" s="15">
        <v>31.36</v>
      </c>
      <c r="L10" s="15">
        <v>78.4</v>
      </c>
      <c r="M10" s="26"/>
      <c r="N10" s="15">
        <f t="shared" si="1"/>
        <v>4208.96</v>
      </c>
      <c r="O10" s="15">
        <v>2844.8</v>
      </c>
      <c r="P10" s="15">
        <v>1254.4</v>
      </c>
      <c r="Q10" s="15">
        <v>109.76</v>
      </c>
      <c r="R10" s="13" t="s">
        <v>23</v>
      </c>
    </row>
    <row r="11" ht="32.1" customHeight="1" spans="1:18">
      <c r="A11" s="13">
        <v>9</v>
      </c>
      <c r="B11" s="13" t="s">
        <v>19</v>
      </c>
      <c r="C11" s="13" t="s">
        <v>31</v>
      </c>
      <c r="D11" s="13" t="s">
        <v>21</v>
      </c>
      <c r="E11" s="13">
        <v>2018.01</v>
      </c>
      <c r="F11" s="14" t="s">
        <v>32</v>
      </c>
      <c r="G11" s="15">
        <f t="shared" si="0"/>
        <v>2600.64</v>
      </c>
      <c r="H11" s="15">
        <v>1814.4</v>
      </c>
      <c r="I11" s="15">
        <v>672</v>
      </c>
      <c r="J11" s="15">
        <v>67.2</v>
      </c>
      <c r="K11" s="15">
        <v>13.44</v>
      </c>
      <c r="L11" s="15">
        <v>33.6</v>
      </c>
      <c r="M11" s="26"/>
      <c r="N11" s="15">
        <f t="shared" si="1"/>
        <v>1861.44</v>
      </c>
      <c r="O11" s="15">
        <v>1276.8</v>
      </c>
      <c r="P11" s="15">
        <v>537.6</v>
      </c>
      <c r="Q11" s="15">
        <v>47.04</v>
      </c>
      <c r="R11" s="13" t="s">
        <v>23</v>
      </c>
    </row>
    <row r="12" ht="32.1" customHeight="1" spans="1:18">
      <c r="A12" s="13">
        <v>8</v>
      </c>
      <c r="B12" s="13" t="s">
        <v>19</v>
      </c>
      <c r="C12" s="13" t="s">
        <v>33</v>
      </c>
      <c r="D12" s="13" t="s">
        <v>21</v>
      </c>
      <c r="E12" s="13">
        <v>2018.01</v>
      </c>
      <c r="F12" s="14" t="s">
        <v>22</v>
      </c>
      <c r="G12" s="15">
        <f t="shared" si="0"/>
        <v>5933.76</v>
      </c>
      <c r="H12" s="15">
        <v>4099.2</v>
      </c>
      <c r="I12" s="15">
        <v>1568</v>
      </c>
      <c r="J12" s="15">
        <v>156.8</v>
      </c>
      <c r="K12" s="15">
        <v>31.36</v>
      </c>
      <c r="L12" s="15">
        <v>78.4</v>
      </c>
      <c r="M12" s="26"/>
      <c r="N12" s="15">
        <f t="shared" si="1"/>
        <v>4208.96</v>
      </c>
      <c r="O12" s="15">
        <v>2844.8</v>
      </c>
      <c r="P12" s="15">
        <v>1254.4</v>
      </c>
      <c r="Q12" s="15">
        <v>109.76</v>
      </c>
      <c r="R12" s="13" t="s">
        <v>23</v>
      </c>
    </row>
    <row r="13" ht="32.1" customHeight="1" spans="1:18">
      <c r="A13" s="13">
        <v>10</v>
      </c>
      <c r="B13" s="13" t="s">
        <v>19</v>
      </c>
      <c r="C13" s="13" t="s">
        <v>34</v>
      </c>
      <c r="D13" s="13" t="s">
        <v>27</v>
      </c>
      <c r="E13" s="13" t="s">
        <v>35</v>
      </c>
      <c r="F13" s="14" t="s">
        <v>22</v>
      </c>
      <c r="G13" s="15">
        <f t="shared" si="0"/>
        <v>9880.77</v>
      </c>
      <c r="H13" s="15">
        <v>6825.9</v>
      </c>
      <c r="I13" s="15">
        <v>2611</v>
      </c>
      <c r="J13" s="15">
        <v>261.1</v>
      </c>
      <c r="K13" s="15">
        <v>52.22</v>
      </c>
      <c r="L13" s="15">
        <v>130.55</v>
      </c>
      <c r="M13" s="26"/>
      <c r="N13" s="15">
        <f t="shared" si="1"/>
        <v>7008.67</v>
      </c>
      <c r="O13" s="15">
        <v>4737.1</v>
      </c>
      <c r="P13" s="15">
        <v>2088.8</v>
      </c>
      <c r="Q13" s="15">
        <v>182.77</v>
      </c>
      <c r="R13" s="13" t="s">
        <v>36</v>
      </c>
    </row>
    <row r="14" ht="32.1" customHeight="1" spans="1:18">
      <c r="A14" s="13">
        <v>11</v>
      </c>
      <c r="B14" s="13" t="s">
        <v>19</v>
      </c>
      <c r="C14" s="13" t="s">
        <v>37</v>
      </c>
      <c r="D14" s="13" t="s">
        <v>27</v>
      </c>
      <c r="E14" s="14" t="s">
        <v>35</v>
      </c>
      <c r="F14" s="14" t="s">
        <v>22</v>
      </c>
      <c r="G14" s="15">
        <f t="shared" si="0"/>
        <v>6451.76</v>
      </c>
      <c r="H14" s="15">
        <v>4099.2</v>
      </c>
      <c r="I14" s="15">
        <v>2086</v>
      </c>
      <c r="J14" s="15">
        <v>156.8</v>
      </c>
      <c r="K14" s="15">
        <v>31.36</v>
      </c>
      <c r="L14" s="15">
        <v>78.4</v>
      </c>
      <c r="M14" s="26"/>
      <c r="N14" s="15">
        <f t="shared" si="1"/>
        <v>4623.36</v>
      </c>
      <c r="O14" s="15">
        <v>2844.8</v>
      </c>
      <c r="P14" s="15">
        <v>1668.8</v>
      </c>
      <c r="Q14" s="15">
        <v>109.76</v>
      </c>
      <c r="R14" s="13" t="s">
        <v>23</v>
      </c>
    </row>
    <row r="15" ht="32.1" customHeight="1" spans="1:18">
      <c r="A15" s="13">
        <v>12</v>
      </c>
      <c r="B15" s="13" t="s">
        <v>19</v>
      </c>
      <c r="C15" s="13" t="s">
        <v>38</v>
      </c>
      <c r="D15" s="13" t="s">
        <v>27</v>
      </c>
      <c r="E15" s="14" t="s">
        <v>35</v>
      </c>
      <c r="F15" s="14" t="s">
        <v>22</v>
      </c>
      <c r="G15" s="15">
        <f t="shared" si="0"/>
        <v>6451.76</v>
      </c>
      <c r="H15" s="15">
        <v>4099.2</v>
      </c>
      <c r="I15" s="15">
        <v>2086</v>
      </c>
      <c r="J15" s="15">
        <v>156.8</v>
      </c>
      <c r="K15" s="15">
        <v>31.36</v>
      </c>
      <c r="L15" s="15">
        <v>78.4</v>
      </c>
      <c r="M15" s="26"/>
      <c r="N15" s="15">
        <f t="shared" si="1"/>
        <v>4623.36</v>
      </c>
      <c r="O15" s="15">
        <v>2844.8</v>
      </c>
      <c r="P15" s="15">
        <v>1668.8</v>
      </c>
      <c r="Q15" s="15">
        <v>109.76</v>
      </c>
      <c r="R15" s="13" t="s">
        <v>23</v>
      </c>
    </row>
    <row r="16" ht="32.1" customHeight="1" spans="1:18">
      <c r="A16" s="13">
        <v>13</v>
      </c>
      <c r="B16" s="13" t="s">
        <v>19</v>
      </c>
      <c r="C16" s="13" t="s">
        <v>39</v>
      </c>
      <c r="D16" s="13" t="s">
        <v>27</v>
      </c>
      <c r="E16" s="14" t="s">
        <v>35</v>
      </c>
      <c r="F16" s="14" t="s">
        <v>22</v>
      </c>
      <c r="G16" s="15">
        <f t="shared" si="0"/>
        <v>6451.76</v>
      </c>
      <c r="H16" s="15">
        <v>4099.2</v>
      </c>
      <c r="I16" s="15">
        <v>2086</v>
      </c>
      <c r="J16" s="15">
        <v>156.8</v>
      </c>
      <c r="K16" s="15">
        <v>31.36</v>
      </c>
      <c r="L16" s="15">
        <v>78.4</v>
      </c>
      <c r="M16" s="26"/>
      <c r="N16" s="15">
        <f t="shared" si="1"/>
        <v>4623.36</v>
      </c>
      <c r="O16" s="15">
        <v>2844.8</v>
      </c>
      <c r="P16" s="15">
        <v>1668.8</v>
      </c>
      <c r="Q16" s="15">
        <v>109.76</v>
      </c>
      <c r="R16" s="13" t="s">
        <v>23</v>
      </c>
    </row>
    <row r="17" ht="32.1" customHeight="1" spans="1:18">
      <c r="A17" s="13">
        <v>14</v>
      </c>
      <c r="B17" s="13" t="s">
        <v>19</v>
      </c>
      <c r="C17" s="13" t="s">
        <v>40</v>
      </c>
      <c r="D17" s="13" t="s">
        <v>27</v>
      </c>
      <c r="E17" s="14" t="s">
        <v>35</v>
      </c>
      <c r="F17" s="14" t="s">
        <v>22</v>
      </c>
      <c r="G17" s="15">
        <f t="shared" si="0"/>
        <v>6092.7</v>
      </c>
      <c r="H17" s="15">
        <v>4209</v>
      </c>
      <c r="I17" s="15">
        <v>1610</v>
      </c>
      <c r="J17" s="15">
        <v>161</v>
      </c>
      <c r="K17" s="15">
        <v>32.2</v>
      </c>
      <c r="L17" s="15">
        <v>80.5</v>
      </c>
      <c r="M17" s="26"/>
      <c r="N17" s="15">
        <f t="shared" si="1"/>
        <v>4321.7</v>
      </c>
      <c r="O17" s="15">
        <v>2921</v>
      </c>
      <c r="P17" s="15">
        <v>1288</v>
      </c>
      <c r="Q17" s="15">
        <v>112.7</v>
      </c>
      <c r="R17" s="13" t="s">
        <v>41</v>
      </c>
    </row>
    <row r="18" ht="32.1" customHeight="1" spans="1:18">
      <c r="A18" s="13">
        <v>15</v>
      </c>
      <c r="B18" s="13" t="s">
        <v>19</v>
      </c>
      <c r="C18" s="16" t="s">
        <v>42</v>
      </c>
      <c r="D18" s="13" t="s">
        <v>21</v>
      </c>
      <c r="E18" s="14" t="s">
        <v>35</v>
      </c>
      <c r="F18" s="14" t="s">
        <v>22</v>
      </c>
      <c r="G18" s="15">
        <f t="shared" si="0"/>
        <v>5933.76</v>
      </c>
      <c r="H18" s="15">
        <v>4099.2</v>
      </c>
      <c r="I18" s="15">
        <v>1568</v>
      </c>
      <c r="J18" s="15">
        <v>156.8</v>
      </c>
      <c r="K18" s="15">
        <v>31.36</v>
      </c>
      <c r="L18" s="15">
        <v>78.4</v>
      </c>
      <c r="M18" s="26"/>
      <c r="N18" s="15">
        <f t="shared" si="1"/>
        <v>4208.96</v>
      </c>
      <c r="O18" s="15">
        <v>2844.8</v>
      </c>
      <c r="P18" s="15">
        <v>1254.4</v>
      </c>
      <c r="Q18" s="15">
        <v>109.76</v>
      </c>
      <c r="R18" s="13" t="s">
        <v>23</v>
      </c>
    </row>
    <row r="19" ht="32.1" customHeight="1" spans="1:18">
      <c r="A19" s="13">
        <v>16</v>
      </c>
      <c r="B19" s="13" t="s">
        <v>19</v>
      </c>
      <c r="C19" s="13" t="s">
        <v>43</v>
      </c>
      <c r="D19" s="13" t="s">
        <v>27</v>
      </c>
      <c r="E19" s="14" t="s">
        <v>35</v>
      </c>
      <c r="F19" s="14" t="s">
        <v>22</v>
      </c>
      <c r="G19" s="15">
        <f t="shared" si="0"/>
        <v>6451.76</v>
      </c>
      <c r="H19" s="15">
        <v>4099.2</v>
      </c>
      <c r="I19" s="15">
        <v>2086</v>
      </c>
      <c r="J19" s="15">
        <v>156.8</v>
      </c>
      <c r="K19" s="15">
        <v>31.36</v>
      </c>
      <c r="L19" s="15">
        <v>78.4</v>
      </c>
      <c r="M19" s="26"/>
      <c r="N19" s="15">
        <f t="shared" si="1"/>
        <v>4623.36</v>
      </c>
      <c r="O19" s="15">
        <v>2844.8</v>
      </c>
      <c r="P19" s="15">
        <v>1668.8</v>
      </c>
      <c r="Q19" s="15">
        <v>109.76</v>
      </c>
      <c r="R19" s="13" t="s">
        <v>23</v>
      </c>
    </row>
    <row r="20" ht="32.1" customHeight="1" spans="1:18">
      <c r="A20" s="13">
        <v>17</v>
      </c>
      <c r="B20" s="13" t="s">
        <v>19</v>
      </c>
      <c r="C20" s="13" t="s">
        <v>44</v>
      </c>
      <c r="D20" s="13" t="s">
        <v>27</v>
      </c>
      <c r="E20" s="14" t="s">
        <v>35</v>
      </c>
      <c r="F20" s="14" t="s">
        <v>22</v>
      </c>
      <c r="G20" s="15">
        <f t="shared" si="0"/>
        <v>5933.76</v>
      </c>
      <c r="H20" s="15">
        <v>4099.2</v>
      </c>
      <c r="I20" s="15">
        <v>1568</v>
      </c>
      <c r="J20" s="15">
        <v>156.8</v>
      </c>
      <c r="K20" s="15">
        <v>31.36</v>
      </c>
      <c r="L20" s="15">
        <v>78.4</v>
      </c>
      <c r="M20" s="26"/>
      <c r="N20" s="15">
        <f t="shared" si="1"/>
        <v>4208.96</v>
      </c>
      <c r="O20" s="15">
        <v>2844.8</v>
      </c>
      <c r="P20" s="15">
        <v>1254.4</v>
      </c>
      <c r="Q20" s="15">
        <v>109.76</v>
      </c>
      <c r="R20" s="13" t="s">
        <v>23</v>
      </c>
    </row>
    <row r="21" ht="32.1" customHeight="1" spans="1:18">
      <c r="A21" s="13">
        <v>18</v>
      </c>
      <c r="B21" s="13" t="s">
        <v>19</v>
      </c>
      <c r="C21" s="13" t="s">
        <v>45</v>
      </c>
      <c r="D21" s="13" t="s">
        <v>21</v>
      </c>
      <c r="E21" s="14" t="s">
        <v>35</v>
      </c>
      <c r="F21" s="14" t="s">
        <v>22</v>
      </c>
      <c r="G21" s="15">
        <f t="shared" si="0"/>
        <v>5933.76</v>
      </c>
      <c r="H21" s="15">
        <v>4099.2</v>
      </c>
      <c r="I21" s="15">
        <v>1568</v>
      </c>
      <c r="J21" s="15">
        <v>156.8</v>
      </c>
      <c r="K21" s="15">
        <v>31.36</v>
      </c>
      <c r="L21" s="15">
        <v>78.4</v>
      </c>
      <c r="M21" s="26"/>
      <c r="N21" s="15">
        <f t="shared" si="1"/>
        <v>4208.96</v>
      </c>
      <c r="O21" s="15">
        <v>2844.8</v>
      </c>
      <c r="P21" s="15">
        <v>1254.4</v>
      </c>
      <c r="Q21" s="15">
        <v>109.76</v>
      </c>
      <c r="R21" s="13" t="s">
        <v>23</v>
      </c>
    </row>
    <row r="22" ht="32.1" customHeight="1" spans="1:18">
      <c r="A22" s="13">
        <v>19</v>
      </c>
      <c r="B22" s="13" t="s">
        <v>19</v>
      </c>
      <c r="C22" s="13" t="s">
        <v>46</v>
      </c>
      <c r="D22" s="13" t="s">
        <v>27</v>
      </c>
      <c r="E22" s="14">
        <v>2018.11</v>
      </c>
      <c r="F22" s="14" t="s">
        <v>32</v>
      </c>
      <c r="G22" s="15">
        <f t="shared" si="0"/>
        <v>2600.64</v>
      </c>
      <c r="H22" s="15">
        <v>1814.4</v>
      </c>
      <c r="I22" s="15">
        <v>672</v>
      </c>
      <c r="J22" s="15">
        <v>67.2</v>
      </c>
      <c r="K22" s="15">
        <v>13.44</v>
      </c>
      <c r="L22" s="15">
        <v>33.6</v>
      </c>
      <c r="M22" s="26"/>
      <c r="N22" s="15">
        <f t="shared" si="1"/>
        <v>1861.44</v>
      </c>
      <c r="O22" s="15">
        <v>1276.8</v>
      </c>
      <c r="P22" s="15">
        <v>537.6</v>
      </c>
      <c r="Q22" s="15">
        <v>47.04</v>
      </c>
      <c r="R22" s="13" t="s">
        <v>23</v>
      </c>
    </row>
    <row r="23" ht="32.1" customHeight="1" spans="1:18">
      <c r="A23" s="13">
        <v>20</v>
      </c>
      <c r="B23" s="13" t="s">
        <v>47</v>
      </c>
      <c r="C23" s="13" t="s">
        <v>48</v>
      </c>
      <c r="D23" s="13" t="s">
        <v>21</v>
      </c>
      <c r="E23" s="14">
        <v>2018.07</v>
      </c>
      <c r="F23" s="14" t="s">
        <v>32</v>
      </c>
      <c r="G23" s="15">
        <f t="shared" si="0"/>
        <v>2624.16</v>
      </c>
      <c r="H23" s="15">
        <v>1814.4</v>
      </c>
      <c r="I23" s="15">
        <v>672</v>
      </c>
      <c r="J23" s="15">
        <v>67.2</v>
      </c>
      <c r="K23" s="15">
        <v>36.96</v>
      </c>
      <c r="L23" s="15">
        <v>33.6</v>
      </c>
      <c r="M23" s="26"/>
      <c r="N23" s="15">
        <f t="shared" si="1"/>
        <v>1861.44</v>
      </c>
      <c r="O23" s="15">
        <v>1276.8</v>
      </c>
      <c r="P23" s="15">
        <v>537.6</v>
      </c>
      <c r="Q23" s="15">
        <v>47.04</v>
      </c>
      <c r="R23" s="13" t="s">
        <v>23</v>
      </c>
    </row>
    <row r="24" ht="32.1" customHeight="1" spans="1:18">
      <c r="A24" s="13">
        <v>21</v>
      </c>
      <c r="B24" s="13" t="s">
        <v>47</v>
      </c>
      <c r="C24" s="13" t="s">
        <v>49</v>
      </c>
      <c r="D24" s="13" t="s">
        <v>27</v>
      </c>
      <c r="E24" s="14">
        <v>2018.07</v>
      </c>
      <c r="F24" s="14" t="s">
        <v>22</v>
      </c>
      <c r="G24" s="15">
        <f t="shared" si="0"/>
        <v>5988.64</v>
      </c>
      <c r="H24" s="15">
        <v>4099.2</v>
      </c>
      <c r="I24" s="15">
        <v>1568</v>
      </c>
      <c r="J24" s="15">
        <v>156.8</v>
      </c>
      <c r="K24" s="15">
        <v>86.24</v>
      </c>
      <c r="L24" s="15">
        <v>78.4</v>
      </c>
      <c r="M24" s="26"/>
      <c r="N24" s="15">
        <f t="shared" si="1"/>
        <v>4208.96</v>
      </c>
      <c r="O24" s="15">
        <v>2844.8</v>
      </c>
      <c r="P24" s="15">
        <v>1254.4</v>
      </c>
      <c r="Q24" s="15">
        <v>109.76</v>
      </c>
      <c r="R24" s="13" t="s">
        <v>23</v>
      </c>
    </row>
    <row r="25" ht="32.1" customHeight="1" spans="1:18">
      <c r="A25" s="13">
        <v>22</v>
      </c>
      <c r="B25" s="13" t="s">
        <v>47</v>
      </c>
      <c r="C25" s="13" t="s">
        <v>50</v>
      </c>
      <c r="D25" s="13" t="s">
        <v>27</v>
      </c>
      <c r="E25" s="13">
        <v>2018.07</v>
      </c>
      <c r="F25" s="14" t="s">
        <v>22</v>
      </c>
      <c r="G25" s="15">
        <f t="shared" si="0"/>
        <v>5988.64</v>
      </c>
      <c r="H25" s="15">
        <v>4099.2</v>
      </c>
      <c r="I25" s="15">
        <v>1568</v>
      </c>
      <c r="J25" s="15">
        <v>156.8</v>
      </c>
      <c r="K25" s="15">
        <v>86.24</v>
      </c>
      <c r="L25" s="15">
        <v>78.4</v>
      </c>
      <c r="M25" s="26"/>
      <c r="N25" s="15">
        <f t="shared" si="1"/>
        <v>4208.96</v>
      </c>
      <c r="O25" s="15">
        <v>2844.8</v>
      </c>
      <c r="P25" s="15">
        <v>1254.4</v>
      </c>
      <c r="Q25" s="15">
        <v>109.76</v>
      </c>
      <c r="R25" s="13" t="s">
        <v>23</v>
      </c>
    </row>
    <row r="26" ht="32.1" customHeight="1" spans="1:18">
      <c r="A26" s="13">
        <v>23</v>
      </c>
      <c r="B26" s="13" t="s">
        <v>51</v>
      </c>
      <c r="C26" s="13" t="s">
        <v>52</v>
      </c>
      <c r="D26" s="13" t="s">
        <v>27</v>
      </c>
      <c r="E26" s="13">
        <v>2018.07</v>
      </c>
      <c r="F26" s="14" t="s">
        <v>53</v>
      </c>
      <c r="G26" s="15">
        <f t="shared" si="0"/>
        <v>8388.75</v>
      </c>
      <c r="H26" s="15">
        <v>5925</v>
      </c>
      <c r="I26" s="15">
        <v>2025</v>
      </c>
      <c r="J26" s="15">
        <v>225</v>
      </c>
      <c r="K26" s="15">
        <v>101.25</v>
      </c>
      <c r="L26" s="15">
        <v>112.5</v>
      </c>
      <c r="M26" s="26"/>
      <c r="N26" s="15">
        <f t="shared" si="1"/>
        <v>5857.5</v>
      </c>
      <c r="O26" s="15">
        <v>4125</v>
      </c>
      <c r="P26" s="15">
        <v>1575</v>
      </c>
      <c r="Q26" s="15">
        <v>157.5</v>
      </c>
      <c r="R26" s="13" t="s">
        <v>54</v>
      </c>
    </row>
    <row r="27" ht="32.1" customHeight="1" spans="1:18">
      <c r="A27" s="13">
        <v>24</v>
      </c>
      <c r="B27" s="13" t="s">
        <v>51</v>
      </c>
      <c r="C27" s="13" t="s">
        <v>55</v>
      </c>
      <c r="D27" s="13" t="s">
        <v>27</v>
      </c>
      <c r="E27" s="13">
        <v>2018.07</v>
      </c>
      <c r="F27" s="14" t="s">
        <v>53</v>
      </c>
      <c r="G27" s="15">
        <f t="shared" si="0"/>
        <v>7516.32</v>
      </c>
      <c r="H27" s="15">
        <v>5308.8</v>
      </c>
      <c r="I27" s="15">
        <v>1814.4</v>
      </c>
      <c r="J27" s="15">
        <v>201.6</v>
      </c>
      <c r="K27" s="15">
        <v>90.72</v>
      </c>
      <c r="L27" s="15">
        <v>100.8</v>
      </c>
      <c r="M27" s="26"/>
      <c r="N27" s="15">
        <f t="shared" si="1"/>
        <v>5248.32</v>
      </c>
      <c r="O27" s="15">
        <v>3696</v>
      </c>
      <c r="P27" s="15">
        <v>1411.2</v>
      </c>
      <c r="Q27" s="15">
        <v>141.12</v>
      </c>
      <c r="R27" s="13" t="s">
        <v>23</v>
      </c>
    </row>
    <row r="28" ht="32.1" customHeight="1" spans="1:18">
      <c r="A28" s="13" t="s">
        <v>56</v>
      </c>
      <c r="B28" s="13"/>
      <c r="C28" s="13"/>
      <c r="D28" s="13"/>
      <c r="E28" s="13"/>
      <c r="F28" s="14"/>
      <c r="G28" s="15">
        <f t="shared" ref="G28:L28" si="2">SUM(G4:G27)</f>
        <v>143277.66</v>
      </c>
      <c r="H28" s="15">
        <f t="shared" si="2"/>
        <v>97398.3</v>
      </c>
      <c r="I28" s="15">
        <f t="shared" si="2"/>
        <v>39322.4</v>
      </c>
      <c r="J28" s="15">
        <f t="shared" si="2"/>
        <v>3715.9</v>
      </c>
      <c r="K28" s="15">
        <f t="shared" si="2"/>
        <v>983.11</v>
      </c>
      <c r="L28" s="15">
        <f t="shared" si="2"/>
        <v>1857.95</v>
      </c>
      <c r="M28" s="26"/>
      <c r="N28" s="15">
        <f>SUM(N4:N27)</f>
        <v>101644.83</v>
      </c>
      <c r="O28" s="15">
        <f>SUM(O4:O27)</f>
        <v>67671.1</v>
      </c>
      <c r="P28" s="15">
        <f>SUM(P4:P27)</f>
        <v>31372.6</v>
      </c>
      <c r="Q28" s="15">
        <f>SUM(Q4:Q27)</f>
        <v>2601.13</v>
      </c>
      <c r="R28" s="13"/>
    </row>
    <row r="29" ht="26.25" customHeight="1" spans="1:18">
      <c r="A29" s="17"/>
      <c r="B29" s="18"/>
      <c r="C29" s="18"/>
      <c r="D29" s="18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</row>
  </sheetData>
  <mergeCells count="12">
    <mergeCell ref="A1:R1"/>
    <mergeCell ref="H2:M2"/>
    <mergeCell ref="O2:Q2"/>
    <mergeCell ref="A2:A3"/>
    <mergeCell ref="B2:B3"/>
    <mergeCell ref="C2:C3"/>
    <mergeCell ref="D2:D3"/>
    <mergeCell ref="E2:E3"/>
    <mergeCell ref="F2:F3"/>
    <mergeCell ref="G2:G3"/>
    <mergeCell ref="N2:N3"/>
    <mergeCell ref="R2:R3"/>
  </mergeCells>
  <pageMargins left="0.315238382872634" right="0.315238382872634" top="0.747823152016467" bottom="0.747823152016467" header="0.315238382872634" footer="0.31523838287263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699912516150888" right="0.699912516150888" top="0.74990626395218" bottom="0.74990626395218" header="0.299962510274151" footer="0.299962510274151"/>
  <pageSetup paperSize="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699912516150888" right="0.699912516150888" top="0.74990626395218" bottom="0.74990626395218" header="0.299962510274151" footer="0.299962510274151"/>
  <pageSetup paperSize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谋哥</cp:lastModifiedBy>
  <cp:revision>0</cp:revision>
  <dcterms:created xsi:type="dcterms:W3CDTF">2018-07-03T00:09:00Z</dcterms:created>
  <cp:lastPrinted>2019-09-04T07:59:00Z</cp:lastPrinted>
  <dcterms:modified xsi:type="dcterms:W3CDTF">2019-09-10T01:56:18Z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